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\Desktop\ТЕКУЩИЕ\СЛУЖЕБНЫЕ\ЭНЕРГОИНВЕСТ\САЙТ\2019\27.05.19\11 г скан\"/>
    </mc:Choice>
  </mc:AlternateContent>
  <bookViews>
    <workbookView xWindow="0" yWindow="0" windowWidth="12800" windowHeight="6790"/>
  </bookViews>
  <sheets>
    <sheet name="ПС-179 19.12.18г." sheetId="3" r:id="rId1"/>
  </sheets>
  <calcPr calcId="152511"/>
</workbook>
</file>

<file path=xl/calcChain.xml><?xml version="1.0" encoding="utf-8"?>
<calcChain xmlns="http://schemas.openxmlformats.org/spreadsheetml/2006/main">
  <c r="C10" i="3" l="1"/>
  <c r="D10" i="3"/>
  <c r="E10" i="3"/>
  <c r="F10" i="3"/>
  <c r="C11" i="3"/>
  <c r="D11" i="3"/>
  <c r="E11" i="3"/>
  <c r="F11" i="3"/>
  <c r="G11" i="3"/>
  <c r="G10" i="3"/>
  <c r="C14" i="3"/>
  <c r="D14" i="3"/>
  <c r="E14" i="3"/>
  <c r="F14" i="3"/>
  <c r="G14" i="3"/>
  <c r="C13" i="3"/>
  <c r="D13" i="3"/>
  <c r="E13" i="3"/>
  <c r="F13" i="3"/>
  <c r="G13" i="3"/>
  <c r="C20" i="3"/>
  <c r="D20" i="3"/>
  <c r="E20" i="3"/>
  <c r="F19" i="3"/>
  <c r="G19" i="3"/>
  <c r="F20" i="3"/>
  <c r="G20" i="3"/>
  <c r="G23" i="3"/>
  <c r="F23" i="3"/>
  <c r="E23" i="3"/>
  <c r="D23" i="3"/>
  <c r="C23" i="3"/>
  <c r="F22" i="3"/>
  <c r="G22" i="3"/>
  <c r="C22" i="3"/>
  <c r="D22" i="3"/>
  <c r="E22" i="3"/>
  <c r="E19" i="3" l="1"/>
  <c r="D19" i="3"/>
  <c r="C19" i="3"/>
</calcChain>
</file>

<file path=xl/sharedStrings.xml><?xml version="1.0" encoding="utf-8"?>
<sst xmlns="http://schemas.openxmlformats.org/spreadsheetml/2006/main" count="88" uniqueCount="56">
  <si>
    <t>НАИМЕНОВАНИЕ ПРИСОЕДИНЕНИЯ</t>
  </si>
  <si>
    <t>Прибор</t>
  </si>
  <si>
    <t xml:space="preserve"> </t>
  </si>
  <si>
    <t>ПС - 179.</t>
  </si>
  <si>
    <t>КОНТРОЛЬНЫЕ ЗАМЕРЫ НАГРУЗОК И УРОВНЕЙ НАПРЯЖЕНИЯ</t>
  </si>
  <si>
    <t>Стр. 1</t>
  </si>
  <si>
    <r>
      <t xml:space="preserve">лРощ-8    </t>
    </r>
    <r>
      <rPr>
        <sz val="12"/>
        <rFont val="Arial Cyr"/>
        <charset val="204"/>
      </rPr>
      <t xml:space="preserve"> I (A)</t>
    </r>
  </si>
  <si>
    <r>
      <t xml:space="preserve">лРощ-9     </t>
    </r>
    <r>
      <rPr>
        <sz val="12"/>
        <rFont val="Arial Cyr"/>
        <charset val="204"/>
      </rPr>
      <t>I (A)</t>
    </r>
  </si>
  <si>
    <r>
      <t>Т-1:</t>
    </r>
    <r>
      <rPr>
        <b/>
        <sz val="12"/>
        <rFont val="Arial Cyr"/>
        <charset val="204"/>
      </rPr>
      <t>110кВ</t>
    </r>
    <r>
      <rPr>
        <sz val="12"/>
        <rFont val="Arial Cyr"/>
        <family val="2"/>
        <charset val="204"/>
      </rPr>
      <t xml:space="preserve">   I (А)</t>
    </r>
  </si>
  <si>
    <r>
      <t>1С-10кВ</t>
    </r>
    <r>
      <rPr>
        <sz val="12"/>
        <rFont val="Arial Cyr"/>
        <family val="2"/>
        <charset val="204"/>
      </rPr>
      <t xml:space="preserve">     I (A)</t>
    </r>
  </si>
  <si>
    <t xml:space="preserve">                    P (мВт)</t>
  </si>
  <si>
    <t xml:space="preserve">                      Q (мВаp)</t>
  </si>
  <si>
    <r>
      <t>3С-10кВ</t>
    </r>
    <r>
      <rPr>
        <sz val="12"/>
        <rFont val="Arial Cyr"/>
        <family val="2"/>
        <charset val="204"/>
      </rPr>
      <t xml:space="preserve">     I (A)</t>
    </r>
  </si>
  <si>
    <t xml:space="preserve">                       P (мВт)</t>
  </si>
  <si>
    <t>количество переключений РПН Т-1</t>
  </si>
  <si>
    <t>полож.РПН  Т-1</t>
  </si>
  <si>
    <r>
      <t xml:space="preserve">Т-2: </t>
    </r>
    <r>
      <rPr>
        <sz val="12"/>
        <rFont val="Arial Cyr"/>
        <family val="2"/>
        <charset val="204"/>
      </rPr>
      <t xml:space="preserve"> </t>
    </r>
    <r>
      <rPr>
        <b/>
        <sz val="12"/>
        <rFont val="Arial Cyr"/>
        <charset val="204"/>
      </rPr>
      <t>110кВ</t>
    </r>
    <r>
      <rPr>
        <sz val="12"/>
        <rFont val="Arial Cyr"/>
        <family val="2"/>
        <charset val="204"/>
      </rPr>
      <t xml:space="preserve">   I (А)</t>
    </r>
  </si>
  <si>
    <t xml:space="preserve">                       Q (мВаp)</t>
  </si>
  <si>
    <r>
      <t>2С-10кВ</t>
    </r>
    <r>
      <rPr>
        <sz val="12"/>
        <rFont val="Arial Cyr"/>
        <family val="2"/>
        <charset val="204"/>
      </rPr>
      <t xml:space="preserve">     I (A)</t>
    </r>
  </si>
  <si>
    <t xml:space="preserve">                         P (мВт)</t>
  </si>
  <si>
    <r>
      <t>4С-10кВ</t>
    </r>
    <r>
      <rPr>
        <sz val="12"/>
        <rFont val="Arial Cyr"/>
        <family val="2"/>
        <charset val="204"/>
      </rPr>
      <t xml:space="preserve">     I (A)</t>
    </r>
  </si>
  <si>
    <t>количество переключений РПН Т-2</t>
  </si>
  <si>
    <t>полож.РПН  Т-2</t>
  </si>
  <si>
    <r>
      <t>Напpяж. 110кВ:</t>
    </r>
    <r>
      <rPr>
        <sz val="12"/>
        <rFont val="Arial Cyr"/>
        <family val="2"/>
        <charset val="204"/>
      </rPr>
      <t xml:space="preserve">    1C</t>
    </r>
  </si>
  <si>
    <t xml:space="preserve">                           2C</t>
  </si>
  <si>
    <r>
      <t>Напpяж. 10кВ:</t>
    </r>
    <r>
      <rPr>
        <sz val="12"/>
        <rFont val="Arial Cyr"/>
        <family val="2"/>
        <charset val="204"/>
      </rPr>
      <t xml:space="preserve">     1C</t>
    </r>
  </si>
  <si>
    <t xml:space="preserve">                         2C</t>
  </si>
  <si>
    <t xml:space="preserve">                         3С</t>
  </si>
  <si>
    <t xml:space="preserve">                         4С</t>
  </si>
  <si>
    <r>
      <t xml:space="preserve">Фидера 1C-10кВ: </t>
    </r>
    <r>
      <rPr>
        <sz val="12"/>
        <rFont val="Arial Cyr"/>
        <charset val="204"/>
      </rPr>
      <t>I (A)</t>
    </r>
    <r>
      <rPr>
        <b/>
        <sz val="12"/>
        <rFont val="Arial Cyr"/>
        <family val="2"/>
        <charset val="204"/>
      </rPr>
      <t xml:space="preserve"> </t>
    </r>
  </si>
  <si>
    <r>
      <rPr>
        <sz val="12"/>
        <color indexed="8"/>
        <rFont val="Arial Cyr"/>
        <charset val="204"/>
      </rPr>
      <t xml:space="preserve">     АЧР</t>
    </r>
    <r>
      <rPr>
        <b/>
        <sz val="12"/>
        <color indexed="8"/>
        <rFont val="Arial Cyr"/>
        <charset val="204"/>
      </rPr>
      <t xml:space="preserve">        11</t>
    </r>
  </si>
  <si>
    <r>
      <rPr>
        <sz val="12"/>
        <color indexed="8"/>
        <rFont val="Arial Cyr"/>
        <charset val="204"/>
      </rPr>
      <t xml:space="preserve">    АЧР </t>
    </r>
    <r>
      <rPr>
        <b/>
        <sz val="12"/>
        <color indexed="8"/>
        <rFont val="Arial Cyr"/>
        <charset val="204"/>
      </rPr>
      <t xml:space="preserve">        14</t>
    </r>
  </si>
  <si>
    <r>
      <rPr>
        <sz val="12"/>
        <color indexed="8"/>
        <rFont val="Arial Cyr"/>
        <charset val="204"/>
      </rPr>
      <t xml:space="preserve">    АЧР </t>
    </r>
    <r>
      <rPr>
        <b/>
        <sz val="12"/>
        <color indexed="8"/>
        <rFont val="Arial Cyr"/>
        <charset val="204"/>
      </rPr>
      <t xml:space="preserve">        15</t>
    </r>
  </si>
  <si>
    <r>
      <rPr>
        <sz val="12"/>
        <color indexed="8"/>
        <rFont val="Arial Cyr"/>
        <charset val="204"/>
      </rPr>
      <t xml:space="preserve">    АЧР</t>
    </r>
    <r>
      <rPr>
        <b/>
        <sz val="12"/>
        <color indexed="8"/>
        <rFont val="Arial Cyr"/>
        <charset val="204"/>
      </rPr>
      <t xml:space="preserve">         16</t>
    </r>
  </si>
  <si>
    <r>
      <rPr>
        <sz val="12"/>
        <color indexed="8"/>
        <rFont val="Arial Cyr"/>
        <charset val="204"/>
      </rPr>
      <t xml:space="preserve">    АЧР</t>
    </r>
    <r>
      <rPr>
        <b/>
        <sz val="12"/>
        <color indexed="8"/>
        <rFont val="Arial Cyr"/>
        <charset val="204"/>
      </rPr>
      <t xml:space="preserve">         18</t>
    </r>
  </si>
  <si>
    <t>Фидера 2C-10кВ</t>
  </si>
  <si>
    <r>
      <rPr>
        <sz val="12"/>
        <color indexed="8"/>
        <rFont val="Arial Cyr"/>
        <charset val="204"/>
      </rPr>
      <t xml:space="preserve">    АЧР        </t>
    </r>
    <r>
      <rPr>
        <b/>
        <sz val="12"/>
        <color indexed="8"/>
        <rFont val="Arial Cyr"/>
        <charset val="204"/>
      </rPr>
      <t xml:space="preserve"> 21</t>
    </r>
  </si>
  <si>
    <r>
      <rPr>
        <sz val="12"/>
        <rFont val="Arial Cyr"/>
        <charset val="204"/>
      </rPr>
      <t xml:space="preserve">    АЧР         </t>
    </r>
    <r>
      <rPr>
        <b/>
        <sz val="12"/>
        <rFont val="Arial Cyr"/>
        <family val="2"/>
        <charset val="204"/>
      </rPr>
      <t>22</t>
    </r>
  </si>
  <si>
    <r>
      <rPr>
        <sz val="12"/>
        <rFont val="Arial Cyr"/>
        <charset val="204"/>
      </rPr>
      <t xml:space="preserve">    АЧР        </t>
    </r>
    <r>
      <rPr>
        <b/>
        <sz val="12"/>
        <rFont val="Arial Cyr"/>
        <family val="2"/>
        <charset val="204"/>
      </rPr>
      <t xml:space="preserve"> 23</t>
    </r>
  </si>
  <si>
    <r>
      <rPr>
        <sz val="12"/>
        <rFont val="Arial Cyr"/>
        <charset val="204"/>
      </rPr>
      <t xml:space="preserve">    АЧР         </t>
    </r>
    <r>
      <rPr>
        <b/>
        <sz val="12"/>
        <rFont val="Arial Cyr"/>
        <family val="2"/>
        <charset val="204"/>
      </rPr>
      <t>24</t>
    </r>
  </si>
  <si>
    <t>Фидера 3C-10кВ</t>
  </si>
  <si>
    <r>
      <rPr>
        <sz val="12"/>
        <color indexed="8"/>
        <rFont val="Arial Cyr"/>
        <charset val="204"/>
      </rPr>
      <t xml:space="preserve">    АЧР</t>
    </r>
    <r>
      <rPr>
        <b/>
        <sz val="12"/>
        <color indexed="8"/>
        <rFont val="Arial Cyr"/>
        <charset val="204"/>
      </rPr>
      <t xml:space="preserve">         31</t>
    </r>
  </si>
  <si>
    <r>
      <t xml:space="preserve">    </t>
    </r>
    <r>
      <rPr>
        <sz val="12"/>
        <rFont val="Arial Cyr"/>
        <charset val="204"/>
      </rPr>
      <t>АЧР</t>
    </r>
    <r>
      <rPr>
        <b/>
        <sz val="12"/>
        <rFont val="Arial Cyr"/>
        <family val="2"/>
        <charset val="204"/>
      </rPr>
      <t xml:space="preserve">         32</t>
    </r>
  </si>
  <si>
    <r>
      <t xml:space="preserve">    </t>
    </r>
    <r>
      <rPr>
        <sz val="12"/>
        <rFont val="Arial Cyr"/>
        <charset val="204"/>
      </rPr>
      <t xml:space="preserve">АЧР  </t>
    </r>
    <r>
      <rPr>
        <b/>
        <sz val="12"/>
        <rFont val="Arial Cyr"/>
        <family val="2"/>
        <charset val="204"/>
      </rPr>
      <t xml:space="preserve">       33</t>
    </r>
  </si>
  <si>
    <r>
      <t xml:space="preserve">    </t>
    </r>
    <r>
      <rPr>
        <sz val="12"/>
        <rFont val="Arial Cyr"/>
        <charset val="204"/>
      </rPr>
      <t xml:space="preserve">АЧР </t>
    </r>
    <r>
      <rPr>
        <b/>
        <sz val="12"/>
        <rFont val="Arial Cyr"/>
        <family val="2"/>
        <charset val="204"/>
      </rPr>
      <t xml:space="preserve">        34</t>
    </r>
  </si>
  <si>
    <t>Фидера 4C-10кВ:</t>
  </si>
  <si>
    <r>
      <rPr>
        <sz val="12"/>
        <color indexed="8"/>
        <rFont val="Arial Cyr"/>
        <charset val="204"/>
      </rPr>
      <t xml:space="preserve">   АЧР  </t>
    </r>
    <r>
      <rPr>
        <b/>
        <sz val="12"/>
        <color indexed="8"/>
        <rFont val="Arial Cyr"/>
        <charset val="204"/>
      </rPr>
      <t xml:space="preserve">       41</t>
    </r>
  </si>
  <si>
    <r>
      <rPr>
        <sz val="12"/>
        <color indexed="8"/>
        <rFont val="Arial Cyr"/>
        <charset val="204"/>
      </rPr>
      <t xml:space="preserve">   АЧР </t>
    </r>
    <r>
      <rPr>
        <b/>
        <sz val="12"/>
        <color indexed="8"/>
        <rFont val="Arial Cyr"/>
        <charset val="204"/>
      </rPr>
      <t xml:space="preserve">        42</t>
    </r>
  </si>
  <si>
    <r>
      <rPr>
        <sz val="12"/>
        <color indexed="8"/>
        <rFont val="Arial Cyr"/>
        <charset val="204"/>
      </rPr>
      <t xml:space="preserve">   АЧР</t>
    </r>
    <r>
      <rPr>
        <b/>
        <sz val="12"/>
        <color indexed="8"/>
        <rFont val="Arial Cyr"/>
        <charset val="204"/>
      </rPr>
      <t xml:space="preserve">         43</t>
    </r>
  </si>
  <si>
    <r>
      <t xml:space="preserve">   </t>
    </r>
    <r>
      <rPr>
        <sz val="12"/>
        <color indexed="8"/>
        <rFont val="Arial Cyr"/>
        <charset val="204"/>
      </rPr>
      <t>АЧР</t>
    </r>
    <r>
      <rPr>
        <b/>
        <sz val="12"/>
        <color indexed="8"/>
        <rFont val="Arial Cyr"/>
        <charset val="204"/>
      </rPr>
      <t xml:space="preserve">         44</t>
    </r>
  </si>
  <si>
    <r>
      <rPr>
        <sz val="12"/>
        <color indexed="8"/>
        <rFont val="Arial Cyr"/>
        <charset val="204"/>
      </rPr>
      <t xml:space="preserve">   АЧР</t>
    </r>
    <r>
      <rPr>
        <b/>
        <sz val="12"/>
        <color indexed="8"/>
        <rFont val="Arial Cyr"/>
        <charset val="204"/>
      </rPr>
      <t xml:space="preserve">         45</t>
    </r>
  </si>
  <si>
    <r>
      <t xml:space="preserve">   </t>
    </r>
    <r>
      <rPr>
        <sz val="12"/>
        <color indexed="8"/>
        <rFont val="Arial Cyr"/>
        <charset val="204"/>
      </rPr>
      <t>АЧР</t>
    </r>
    <r>
      <rPr>
        <b/>
        <sz val="12"/>
        <color indexed="8"/>
        <rFont val="Arial Cyr"/>
        <charset val="204"/>
      </rPr>
      <t xml:space="preserve">          46</t>
    </r>
  </si>
  <si>
    <t>Spac-810</t>
  </si>
  <si>
    <t>отключён</t>
  </si>
  <si>
    <t>19.12.2018  (среда)</t>
  </si>
  <si>
    <t>23.12.2018 (воскресенье)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</si>
</sst>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left"/>
    </xf>
    <xf numFmtId="0" fontId="2" fillId="0" borderId="0" xfId="1" applyFont="1"/>
    <xf numFmtId="0" fontId="1" fillId="0" borderId="0" xfId="1" applyBorder="1"/>
    <xf numFmtId="0" fontId="2" fillId="0" borderId="0" xfId="0" applyFont="1" applyAlignment="1">
      <alignment horizontal="center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5" xfId="1" applyFont="1" applyBorder="1"/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7" fillId="0" borderId="3" xfId="1" applyFont="1" applyBorder="1"/>
    <xf numFmtId="0" fontId="7" fillId="0" borderId="6" xfId="1" applyFont="1" applyBorder="1"/>
    <xf numFmtId="0" fontId="9" fillId="2" borderId="4" xfId="1" applyFont="1" applyFill="1" applyBorder="1" applyAlignment="1">
      <alignment horizontal="left"/>
    </xf>
    <xf numFmtId="0" fontId="9" fillId="0" borderId="4" xfId="1" applyFont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5" fillId="0" borderId="16" xfId="1" applyFont="1" applyBorder="1" applyAlignment="1">
      <alignment horizontal="center"/>
    </xf>
    <xf numFmtId="0" fontId="7" fillId="0" borderId="17" xfId="1" applyFont="1" applyBorder="1"/>
    <xf numFmtId="0" fontId="7" fillId="0" borderId="18" xfId="1" applyFont="1" applyBorder="1"/>
    <xf numFmtId="0" fontId="8" fillId="2" borderId="4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9" xfId="1" applyFont="1" applyFill="1" applyBorder="1" applyAlignment="1">
      <alignment horizontal="left"/>
    </xf>
    <xf numFmtId="0" fontId="9" fillId="0" borderId="10" xfId="1" applyFont="1" applyBorder="1" applyAlignment="1">
      <alignment horizontal="center"/>
    </xf>
    <xf numFmtId="0" fontId="7" fillId="0" borderId="12" xfId="1" applyFont="1" applyBorder="1"/>
    <xf numFmtId="0" fontId="7" fillId="0" borderId="8" xfId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20" fontId="4" fillId="0" borderId="22" xfId="1" applyNumberFormat="1" applyFont="1" applyBorder="1" applyAlignment="1">
      <alignment horizontal="center" vertical="center"/>
    </xf>
    <xf numFmtId="20" fontId="4" fillId="0" borderId="19" xfId="1" applyNumberFormat="1" applyFont="1" applyBorder="1" applyAlignment="1">
      <alignment horizontal="center"/>
    </xf>
    <xf numFmtId="20" fontId="4" fillId="0" borderId="22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/>
    </xf>
    <xf numFmtId="0" fontId="7" fillId="0" borderId="25" xfId="1" applyFont="1" applyBorder="1"/>
    <xf numFmtId="0" fontId="7" fillId="0" borderId="20" xfId="1" applyFont="1" applyBorder="1"/>
    <xf numFmtId="0" fontId="5" fillId="0" borderId="16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14" fontId="4" fillId="0" borderId="15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</cellXfs>
  <cellStyles count="19">
    <cellStyle name="Обычный" xfId="0" builtinId="0"/>
    <cellStyle name="Обычный 15" xfId="3"/>
    <cellStyle name="Обычный 2" xfId="2"/>
    <cellStyle name="Обычный 22" xfId="4"/>
    <cellStyle name="Обычный 23" xfId="5"/>
    <cellStyle name="Обычный 3" xfId="6"/>
    <cellStyle name="Обычный 30" xfId="7"/>
    <cellStyle name="Обычный 31" xfId="8"/>
    <cellStyle name="Обычный 35" xfId="9"/>
    <cellStyle name="Обычный 36" xfId="10"/>
    <cellStyle name="Обычный 39" xfId="11"/>
    <cellStyle name="Обычный 4" xfId="12"/>
    <cellStyle name="Обычный 41" xfId="13"/>
    <cellStyle name="Обычный 43" xfId="14"/>
    <cellStyle name="Обычный 6" xfId="15"/>
    <cellStyle name="Обычный 7" xfId="16"/>
    <cellStyle name="Обычный 71" xfId="17"/>
    <cellStyle name="Обычный 9" xfId="18"/>
    <cellStyle name="Обычный_PS-1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tabSelected="1" topLeftCell="A52" workbookViewId="0">
      <selection activeCell="B2" sqref="B2"/>
    </sheetView>
  </sheetViews>
  <sheetFormatPr defaultRowHeight="14" x14ac:dyDescent="0.3"/>
  <cols>
    <col min="1" max="1" width="1.7265625" customWidth="1"/>
    <col min="2" max="2" width="27.453125" style="6" customWidth="1"/>
    <col min="3" max="7" width="14.7265625" customWidth="1"/>
    <col min="8" max="8" width="14.7265625" style="1" customWidth="1"/>
  </cols>
  <sheetData>
    <row r="1" spans="2:8" s="2" customFormat="1" ht="15.5" x14ac:dyDescent="0.35">
      <c r="B1" s="47" t="s">
        <v>4</v>
      </c>
      <c r="C1" s="47"/>
      <c r="D1" s="47"/>
      <c r="E1" s="47"/>
      <c r="F1" s="47"/>
      <c r="G1" s="7"/>
      <c r="H1" s="8"/>
    </row>
    <row r="2" spans="2:8" s="2" customFormat="1" ht="15.5" x14ac:dyDescent="0.35">
      <c r="B2" s="9" t="s">
        <v>3</v>
      </c>
      <c r="C2" s="8"/>
      <c r="D2" s="7"/>
      <c r="E2" s="7"/>
      <c r="F2" s="7"/>
      <c r="G2" s="7"/>
      <c r="H2" s="8"/>
    </row>
    <row r="3" spans="2:8" s="2" customFormat="1" ht="15.75" customHeight="1" thickBot="1" x14ac:dyDescent="0.4">
      <c r="B3" s="7"/>
      <c r="C3" s="8"/>
      <c r="D3" s="7"/>
      <c r="E3" s="7"/>
      <c r="F3" s="7"/>
      <c r="G3" s="8" t="s">
        <v>5</v>
      </c>
      <c r="H3" s="8"/>
    </row>
    <row r="4" spans="2:8" s="2" customFormat="1" ht="16.5" customHeight="1" x14ac:dyDescent="0.35">
      <c r="B4" s="48" t="s">
        <v>0</v>
      </c>
      <c r="C4" s="50" t="s">
        <v>54</v>
      </c>
      <c r="D4" s="51"/>
      <c r="E4" s="52"/>
      <c r="F4" s="50" t="s">
        <v>55</v>
      </c>
      <c r="G4" s="52"/>
      <c r="H4" s="53" t="s">
        <v>1</v>
      </c>
    </row>
    <row r="5" spans="2:8" s="2" customFormat="1" ht="16.5" customHeight="1" x14ac:dyDescent="0.35">
      <c r="B5" s="49"/>
      <c r="C5" s="37">
        <v>0.16666666666666666</v>
      </c>
      <c r="D5" s="38">
        <v>0.41666666666666669</v>
      </c>
      <c r="E5" s="38">
        <v>0.75</v>
      </c>
      <c r="F5" s="39">
        <v>0.16666666666666666</v>
      </c>
      <c r="G5" s="38">
        <v>0.75</v>
      </c>
      <c r="H5" s="54"/>
    </row>
    <row r="6" spans="2:8" s="2" customFormat="1" ht="29.25" customHeight="1" x14ac:dyDescent="0.25">
      <c r="B6" s="42" t="s">
        <v>6</v>
      </c>
      <c r="C6" s="30">
        <v>42</v>
      </c>
      <c r="D6" s="30">
        <v>47</v>
      </c>
      <c r="E6" s="30">
        <v>53.1</v>
      </c>
      <c r="F6" s="30">
        <v>42.8</v>
      </c>
      <c r="G6" s="30">
        <v>49</v>
      </c>
      <c r="H6" s="15" t="s">
        <v>52</v>
      </c>
    </row>
    <row r="7" spans="2:8" s="2" customFormat="1" ht="25.5" customHeight="1" x14ac:dyDescent="0.25">
      <c r="B7" s="42" t="s">
        <v>7</v>
      </c>
      <c r="C7" s="30">
        <v>22</v>
      </c>
      <c r="D7" s="30">
        <v>25</v>
      </c>
      <c r="E7" s="40">
        <v>29</v>
      </c>
      <c r="F7" s="30">
        <v>23.5</v>
      </c>
      <c r="G7" s="40">
        <v>27.6</v>
      </c>
      <c r="H7" s="15" t="s">
        <v>52</v>
      </c>
    </row>
    <row r="8" spans="2:8" s="2" customFormat="1" ht="24.75" customHeight="1" x14ac:dyDescent="0.35">
      <c r="B8" s="11" t="s">
        <v>8</v>
      </c>
      <c r="C8" s="30">
        <v>22</v>
      </c>
      <c r="D8" s="30">
        <v>25</v>
      </c>
      <c r="E8" s="40">
        <v>29</v>
      </c>
      <c r="F8" s="30">
        <v>23.5</v>
      </c>
      <c r="G8" s="40">
        <v>27.6</v>
      </c>
      <c r="H8" s="15" t="s">
        <v>52</v>
      </c>
    </row>
    <row r="9" spans="2:8" s="2" customFormat="1" ht="24.75" customHeight="1" x14ac:dyDescent="0.35">
      <c r="B9" s="11" t="s">
        <v>9</v>
      </c>
      <c r="C9" s="30">
        <v>252</v>
      </c>
      <c r="D9" s="30">
        <v>312</v>
      </c>
      <c r="E9" s="30">
        <v>315</v>
      </c>
      <c r="F9" s="30">
        <v>282</v>
      </c>
      <c r="G9" s="30">
        <v>321</v>
      </c>
      <c r="H9" s="15" t="s">
        <v>52</v>
      </c>
    </row>
    <row r="10" spans="2:8" s="2" customFormat="1" ht="24.75" customHeight="1" x14ac:dyDescent="0.35">
      <c r="B10" s="13" t="s">
        <v>10</v>
      </c>
      <c r="C10" s="31">
        <f t="shared" ref="C10:F10" si="0">C9*C28*1.47/1000</f>
        <v>3.8155320000000006</v>
      </c>
      <c r="D10" s="31">
        <f t="shared" si="0"/>
        <v>4.6781280000000001</v>
      </c>
      <c r="E10" s="31">
        <f t="shared" si="0"/>
        <v>4.6768049999999999</v>
      </c>
      <c r="F10" s="31">
        <f t="shared" si="0"/>
        <v>4.3112159999999999</v>
      </c>
      <c r="G10" s="31">
        <f>G9*G28*1.47/1000</f>
        <v>4.7658869999999993</v>
      </c>
      <c r="H10" s="12"/>
    </row>
    <row r="11" spans="2:8" s="2" customFormat="1" ht="24.75" customHeight="1" x14ac:dyDescent="0.35">
      <c r="B11" s="13" t="s">
        <v>11</v>
      </c>
      <c r="C11" s="31">
        <f t="shared" ref="C11:E11" si="1">C9*C28*0.92/1000</f>
        <v>2.3879520000000003</v>
      </c>
      <c r="D11" s="31">
        <f t="shared" si="1"/>
        <v>2.9278080000000002</v>
      </c>
      <c r="E11" s="31">
        <f t="shared" si="1"/>
        <v>2.9269799999999999</v>
      </c>
      <c r="F11" s="31">
        <f>F9*F28*0.92/1000</f>
        <v>2.6981760000000006</v>
      </c>
      <c r="G11" s="31">
        <f>G9*G28*0.92/1000</f>
        <v>2.9827319999999999</v>
      </c>
      <c r="H11" s="12"/>
    </row>
    <row r="12" spans="2:8" s="2" customFormat="1" ht="24.75" customHeight="1" x14ac:dyDescent="0.35">
      <c r="B12" s="11" t="s">
        <v>12</v>
      </c>
      <c r="C12" s="30">
        <v>9.1999999999999993</v>
      </c>
      <c r="D12" s="30">
        <v>9.1999999999999993</v>
      </c>
      <c r="E12" s="30">
        <v>9.1999999999999993</v>
      </c>
      <c r="F12" s="30">
        <v>9.1999999999999993</v>
      </c>
      <c r="G12" s="30">
        <v>9.1999999999999993</v>
      </c>
      <c r="H12" s="41" t="s">
        <v>52</v>
      </c>
    </row>
    <row r="13" spans="2:8" s="2" customFormat="1" ht="24.75" customHeight="1" x14ac:dyDescent="0.35">
      <c r="B13" s="13" t="s">
        <v>13</v>
      </c>
      <c r="C13" s="31">
        <f>C12*C30*1.47/1000</f>
        <v>0.13929720000000001</v>
      </c>
      <c r="D13" s="31">
        <f>D12*D30*1.47/1000</f>
        <v>0.13794479999999998</v>
      </c>
      <c r="E13" s="31">
        <f>E12*E30*1.47/1000</f>
        <v>0.13659239999999997</v>
      </c>
      <c r="F13" s="31">
        <f>F12*F30*1.47/1000</f>
        <v>0.14064959999999999</v>
      </c>
      <c r="G13" s="31">
        <f>G12*G30*1.47/1000</f>
        <v>0.13659239999999997</v>
      </c>
      <c r="H13" s="12"/>
    </row>
    <row r="14" spans="2:8" s="2" customFormat="1" ht="24.75" customHeight="1" x14ac:dyDescent="0.35">
      <c r="B14" s="13" t="s">
        <v>11</v>
      </c>
      <c r="C14" s="31">
        <f t="shared" ref="C14:E14" si="2">C12*C30*0.92/1000</f>
        <v>8.7179200000000012E-2</v>
      </c>
      <c r="D14" s="31">
        <f t="shared" si="2"/>
        <v>8.6332799999999987E-2</v>
      </c>
      <c r="E14" s="31">
        <f t="shared" si="2"/>
        <v>8.548639999999999E-2</v>
      </c>
      <c r="F14" s="31">
        <f>F12*F30*0.92/1000</f>
        <v>8.8025599999999996E-2</v>
      </c>
      <c r="G14" s="31">
        <f>G12*G30*0.92/1000</f>
        <v>8.548639999999999E-2</v>
      </c>
      <c r="H14" s="12"/>
    </row>
    <row r="15" spans="2:8" s="2" customFormat="1" ht="30.75" customHeight="1" x14ac:dyDescent="0.35">
      <c r="B15" s="14" t="s">
        <v>14</v>
      </c>
      <c r="C15" s="30">
        <v>5699</v>
      </c>
      <c r="D15" s="30">
        <v>5699</v>
      </c>
      <c r="E15" s="30">
        <v>5699</v>
      </c>
      <c r="F15" s="30">
        <v>5706</v>
      </c>
      <c r="G15" s="30">
        <v>5706</v>
      </c>
      <c r="H15" s="15"/>
    </row>
    <row r="16" spans="2:8" s="2" customFormat="1" ht="24.75" customHeight="1" thickBot="1" x14ac:dyDescent="0.4">
      <c r="B16" s="16" t="s">
        <v>15</v>
      </c>
      <c r="C16" s="32">
        <v>7</v>
      </c>
      <c r="D16" s="32">
        <v>7</v>
      </c>
      <c r="E16" s="32">
        <v>7</v>
      </c>
      <c r="F16" s="32">
        <v>7</v>
      </c>
      <c r="G16" s="32">
        <v>7</v>
      </c>
      <c r="H16" s="18"/>
    </row>
    <row r="17" spans="2:9" s="2" customFormat="1" ht="24.75" customHeight="1" thickTop="1" x14ac:dyDescent="0.35">
      <c r="B17" s="10" t="s">
        <v>16</v>
      </c>
      <c r="C17" s="30">
        <v>42</v>
      </c>
      <c r="D17" s="30">
        <v>47</v>
      </c>
      <c r="E17" s="30">
        <v>53.1</v>
      </c>
      <c r="F17" s="30">
        <v>42.8</v>
      </c>
      <c r="G17" s="30">
        <v>49</v>
      </c>
      <c r="H17" s="36" t="s">
        <v>52</v>
      </c>
    </row>
    <row r="18" spans="2:9" s="2" customFormat="1" ht="24.75" customHeight="1" x14ac:dyDescent="0.35">
      <c r="B18" s="11" t="s">
        <v>18</v>
      </c>
      <c r="C18" s="30">
        <v>366</v>
      </c>
      <c r="D18" s="30">
        <v>456</v>
      </c>
      <c r="E18" s="30">
        <v>453</v>
      </c>
      <c r="F18" s="30">
        <v>396</v>
      </c>
      <c r="G18" s="30">
        <v>456</v>
      </c>
      <c r="H18" s="15" t="s">
        <v>52</v>
      </c>
      <c r="I18" s="5"/>
    </row>
    <row r="19" spans="2:9" s="2" customFormat="1" ht="24.75" customHeight="1" x14ac:dyDescent="0.35">
      <c r="B19" s="13" t="s">
        <v>19</v>
      </c>
      <c r="C19" s="31">
        <f>C18*10.3*1.47/1000</f>
        <v>5.5416059999999998</v>
      </c>
      <c r="D19" s="31">
        <f t="shared" ref="D19:E19" si="3">D18*10.3*1.47/1000</f>
        <v>6.9042960000000004</v>
      </c>
      <c r="E19" s="31">
        <f t="shared" si="3"/>
        <v>6.8588730000000009</v>
      </c>
      <c r="F19" s="31">
        <f>F18*F29*1.47/1000</f>
        <v>5.9958360000000006</v>
      </c>
      <c r="G19" s="31">
        <f>G18*G29*1.47/1000</f>
        <v>6.7702319999999991</v>
      </c>
      <c r="H19" s="12"/>
      <c r="I19" s="5"/>
    </row>
    <row r="20" spans="2:9" s="2" customFormat="1" ht="24.75" customHeight="1" x14ac:dyDescent="0.35">
      <c r="B20" s="13" t="s">
        <v>17</v>
      </c>
      <c r="C20" s="31">
        <f t="shared" ref="C20:E20" si="4">C18*C29*0.92/1000</f>
        <v>3.5018880000000006</v>
      </c>
      <c r="D20" s="31">
        <f t="shared" si="4"/>
        <v>4.2791040000000002</v>
      </c>
      <c r="E20" s="31">
        <f t="shared" si="4"/>
        <v>4.2092760000000009</v>
      </c>
      <c r="F20" s="31">
        <f>F18*F29*0.92/1000</f>
        <v>3.7524960000000007</v>
      </c>
      <c r="G20" s="31">
        <f>G18*G29*0.92/1000</f>
        <v>4.237152</v>
      </c>
      <c r="H20" s="12"/>
      <c r="I20" s="5"/>
    </row>
    <row r="21" spans="2:9" s="2" customFormat="1" ht="24.75" customHeight="1" x14ac:dyDescent="0.35">
      <c r="B21" s="11" t="s">
        <v>20</v>
      </c>
      <c r="C21" s="30">
        <v>114</v>
      </c>
      <c r="D21" s="30">
        <v>120</v>
      </c>
      <c r="E21" s="30">
        <v>129</v>
      </c>
      <c r="F21" s="30">
        <v>126</v>
      </c>
      <c r="G21" s="30">
        <v>120</v>
      </c>
      <c r="H21" s="15" t="s">
        <v>52</v>
      </c>
      <c r="I21" s="5"/>
    </row>
    <row r="22" spans="2:9" s="2" customFormat="1" ht="24.75" customHeight="1" x14ac:dyDescent="0.35">
      <c r="B22" s="13" t="s">
        <v>19</v>
      </c>
      <c r="C22" s="31">
        <f>C21*C31*1.47/1000</f>
        <v>1.7428320000000002</v>
      </c>
      <c r="D22" s="31">
        <f>D21*D31*1.47/1000</f>
        <v>1.79928</v>
      </c>
      <c r="E22" s="31">
        <f>E21*E31*1.47/1000</f>
        <v>1.9152629999999997</v>
      </c>
      <c r="F22" s="31">
        <f>F21*F31*1.47/1000</f>
        <v>1.9077660000000003</v>
      </c>
      <c r="G22" s="31">
        <f>G21*G31*1.47/1000</f>
        <v>1.7816399999999999</v>
      </c>
      <c r="H22" s="12"/>
      <c r="I22" s="5"/>
    </row>
    <row r="23" spans="2:9" s="2" customFormat="1" ht="24.75" customHeight="1" x14ac:dyDescent="0.35">
      <c r="B23" s="13" t="s">
        <v>17</v>
      </c>
      <c r="C23" s="31">
        <f>C21*C31*0.92/1000</f>
        <v>1.0907520000000002</v>
      </c>
      <c r="D23" s="31">
        <f>D21*D31*0.92/1000</f>
        <v>1.1260800000000002</v>
      </c>
      <c r="E23" s="31">
        <f>E21*E31*0.92/1000</f>
        <v>1.1986679999999998</v>
      </c>
      <c r="F23" s="31">
        <f>F21*F31*0.92/1000</f>
        <v>1.1939760000000001</v>
      </c>
      <c r="G23" s="31">
        <f>G21*G31*0.92/1000</f>
        <v>1.11504</v>
      </c>
      <c r="H23" s="12"/>
      <c r="I23" s="5"/>
    </row>
    <row r="24" spans="2:9" s="2" customFormat="1" ht="30" customHeight="1" x14ac:dyDescent="0.35">
      <c r="B24" s="14" t="s">
        <v>21</v>
      </c>
      <c r="C24" s="30">
        <v>6273</v>
      </c>
      <c r="D24" s="30">
        <v>6273</v>
      </c>
      <c r="E24" s="30">
        <v>6273</v>
      </c>
      <c r="F24" s="30">
        <v>6280</v>
      </c>
      <c r="G24" s="30">
        <v>6280</v>
      </c>
      <c r="H24" s="15"/>
      <c r="I24" s="5"/>
    </row>
    <row r="25" spans="2:9" s="2" customFormat="1" ht="24.75" customHeight="1" thickBot="1" x14ac:dyDescent="0.4">
      <c r="B25" s="16" t="s">
        <v>22</v>
      </c>
      <c r="C25" s="32">
        <v>7</v>
      </c>
      <c r="D25" s="32">
        <v>7</v>
      </c>
      <c r="E25" s="32">
        <v>7</v>
      </c>
      <c r="F25" s="32">
        <v>7</v>
      </c>
      <c r="G25" s="32">
        <v>7</v>
      </c>
      <c r="H25" s="18"/>
      <c r="I25" s="5" t="s">
        <v>2</v>
      </c>
    </row>
    <row r="26" spans="2:9" s="2" customFormat="1" ht="24.75" customHeight="1" thickTop="1" x14ac:dyDescent="0.35">
      <c r="B26" s="43" t="s">
        <v>23</v>
      </c>
      <c r="C26" s="44"/>
      <c r="D26" s="44"/>
      <c r="E26" s="44"/>
      <c r="F26" s="44"/>
      <c r="G26" s="44"/>
      <c r="H26" s="45"/>
    </row>
    <row r="27" spans="2:9" s="2" customFormat="1" ht="24.75" customHeight="1" thickBot="1" x14ac:dyDescent="0.4">
      <c r="B27" s="16" t="s">
        <v>24</v>
      </c>
      <c r="C27" s="17"/>
      <c r="D27" s="17"/>
      <c r="E27" s="17"/>
      <c r="F27" s="17"/>
      <c r="G27" s="17"/>
      <c r="H27" s="18"/>
    </row>
    <row r="28" spans="2:9" s="2" customFormat="1" ht="24.75" customHeight="1" thickTop="1" x14ac:dyDescent="0.35">
      <c r="B28" s="46" t="s">
        <v>25</v>
      </c>
      <c r="C28" s="34">
        <v>10.3</v>
      </c>
      <c r="D28" s="34">
        <v>10.199999999999999</v>
      </c>
      <c r="E28" s="34">
        <v>10.1</v>
      </c>
      <c r="F28" s="34">
        <v>10.4</v>
      </c>
      <c r="G28" s="34">
        <v>10.1</v>
      </c>
      <c r="H28" s="41"/>
    </row>
    <row r="29" spans="2:9" s="2" customFormat="1" ht="24.75" customHeight="1" x14ac:dyDescent="0.35">
      <c r="B29" s="13" t="s">
        <v>26</v>
      </c>
      <c r="C29" s="30">
        <v>10.4</v>
      </c>
      <c r="D29" s="30">
        <v>10.199999999999999</v>
      </c>
      <c r="E29" s="30">
        <v>10.1</v>
      </c>
      <c r="F29" s="30">
        <v>10.3</v>
      </c>
      <c r="G29" s="30">
        <v>10.1</v>
      </c>
      <c r="H29" s="15"/>
    </row>
    <row r="30" spans="2:9" s="2" customFormat="1" ht="24.75" customHeight="1" x14ac:dyDescent="0.35">
      <c r="B30" s="13" t="s">
        <v>27</v>
      </c>
      <c r="C30" s="30">
        <v>10.3</v>
      </c>
      <c r="D30" s="30">
        <v>10.199999999999999</v>
      </c>
      <c r="E30" s="30">
        <v>10.1</v>
      </c>
      <c r="F30" s="30">
        <v>10.4</v>
      </c>
      <c r="G30" s="30">
        <v>10.1</v>
      </c>
      <c r="H30" s="15"/>
    </row>
    <row r="31" spans="2:9" s="2" customFormat="1" ht="24.75" customHeight="1" thickBot="1" x14ac:dyDescent="0.4">
      <c r="B31" s="16" t="s">
        <v>28</v>
      </c>
      <c r="C31" s="32">
        <v>10.4</v>
      </c>
      <c r="D31" s="32">
        <v>10.199999999999999</v>
      </c>
      <c r="E31" s="32">
        <v>10.1</v>
      </c>
      <c r="F31" s="32">
        <v>10.3</v>
      </c>
      <c r="G31" s="32">
        <v>10.1</v>
      </c>
      <c r="H31" s="33"/>
    </row>
    <row r="32" spans="2:9" s="2" customFormat="1" ht="21" customHeight="1" thickTop="1" x14ac:dyDescent="0.35">
      <c r="B32" s="22" t="s">
        <v>29</v>
      </c>
      <c r="C32" s="23"/>
      <c r="D32" s="23"/>
      <c r="E32" s="23"/>
      <c r="F32" s="23"/>
      <c r="G32" s="23"/>
      <c r="H32" s="24"/>
    </row>
    <row r="33" spans="2:8" s="2" customFormat="1" ht="25.5" customHeight="1" x14ac:dyDescent="0.35">
      <c r="B33" s="19" t="s">
        <v>30</v>
      </c>
      <c r="C33" s="30">
        <v>1</v>
      </c>
      <c r="D33" s="30">
        <v>3</v>
      </c>
      <c r="E33" s="30">
        <v>1.6</v>
      </c>
      <c r="F33" s="30">
        <v>1.4</v>
      </c>
      <c r="G33" s="30">
        <v>1.6</v>
      </c>
      <c r="H33" s="15" t="s">
        <v>52</v>
      </c>
    </row>
    <row r="34" spans="2:8" s="2" customFormat="1" ht="24.75" customHeight="1" x14ac:dyDescent="0.35">
      <c r="B34" s="20">
        <v>12</v>
      </c>
      <c r="C34" s="30">
        <v>85</v>
      </c>
      <c r="D34" s="30">
        <v>96</v>
      </c>
      <c r="E34" s="30">
        <v>100</v>
      </c>
      <c r="F34" s="30">
        <v>102</v>
      </c>
      <c r="G34" s="30">
        <v>105</v>
      </c>
      <c r="H34" s="15" t="s">
        <v>52</v>
      </c>
    </row>
    <row r="35" spans="2:8" s="2" customFormat="1" ht="24.75" customHeight="1" x14ac:dyDescent="0.35">
      <c r="B35" s="20">
        <v>13</v>
      </c>
      <c r="C35" s="30">
        <v>0</v>
      </c>
      <c r="D35" s="30">
        <v>2.4</v>
      </c>
      <c r="E35" s="30">
        <v>0</v>
      </c>
      <c r="F35" s="30">
        <v>0</v>
      </c>
      <c r="G35" s="30">
        <v>0</v>
      </c>
      <c r="H35" s="15" t="s">
        <v>52</v>
      </c>
    </row>
    <row r="36" spans="2:8" s="2" customFormat="1" ht="24.75" customHeight="1" x14ac:dyDescent="0.35">
      <c r="B36" s="19" t="s">
        <v>31</v>
      </c>
      <c r="C36" s="30">
        <v>129</v>
      </c>
      <c r="D36" s="30">
        <v>151</v>
      </c>
      <c r="E36" s="30">
        <v>154</v>
      </c>
      <c r="F36" s="30">
        <v>137</v>
      </c>
      <c r="G36" s="30">
        <v>158</v>
      </c>
      <c r="H36" s="15" t="s">
        <v>52</v>
      </c>
    </row>
    <row r="37" spans="2:8" s="2" customFormat="1" ht="24.75" customHeight="1" x14ac:dyDescent="0.35">
      <c r="B37" s="19" t="s">
        <v>32</v>
      </c>
      <c r="C37" s="30">
        <v>4</v>
      </c>
      <c r="D37" s="30">
        <v>4</v>
      </c>
      <c r="E37" s="30">
        <v>4</v>
      </c>
      <c r="F37" s="30">
        <v>4</v>
      </c>
      <c r="G37" s="30">
        <v>4</v>
      </c>
      <c r="H37" s="15" t="s">
        <v>52</v>
      </c>
    </row>
    <row r="38" spans="2:8" s="2" customFormat="1" ht="24.75" customHeight="1" x14ac:dyDescent="0.35">
      <c r="B38" s="19" t="s">
        <v>33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15" t="s">
        <v>52</v>
      </c>
    </row>
    <row r="39" spans="2:8" s="2" customFormat="1" ht="24.75" customHeight="1" x14ac:dyDescent="0.35">
      <c r="B39" s="20">
        <v>17</v>
      </c>
      <c r="C39" s="30">
        <v>2.6</v>
      </c>
      <c r="D39" s="30">
        <v>2.6</v>
      </c>
      <c r="E39" s="30">
        <v>2.6</v>
      </c>
      <c r="F39" s="30">
        <v>2.6</v>
      </c>
      <c r="G39" s="30">
        <v>2.6</v>
      </c>
      <c r="H39" s="15" t="s">
        <v>52</v>
      </c>
    </row>
    <row r="40" spans="2:8" s="2" customFormat="1" ht="24.75" customHeight="1" thickBot="1" x14ac:dyDescent="0.4">
      <c r="B40" s="21" t="s">
        <v>34</v>
      </c>
      <c r="C40" s="32">
        <v>40</v>
      </c>
      <c r="D40" s="32">
        <v>56</v>
      </c>
      <c r="E40" s="32">
        <v>58</v>
      </c>
      <c r="F40" s="32">
        <v>38</v>
      </c>
      <c r="G40" s="32">
        <v>61</v>
      </c>
      <c r="H40" s="33" t="s">
        <v>52</v>
      </c>
    </row>
    <row r="41" spans="2:8" s="2" customFormat="1" ht="24.75" customHeight="1" thickTop="1" x14ac:dyDescent="0.35">
      <c r="B41" s="22" t="s">
        <v>35</v>
      </c>
      <c r="C41" s="34"/>
      <c r="D41" s="34"/>
      <c r="E41" s="34"/>
      <c r="F41" s="34"/>
      <c r="G41" s="34"/>
      <c r="H41" s="24"/>
    </row>
    <row r="42" spans="2:8" s="2" customFormat="1" ht="24.75" customHeight="1" x14ac:dyDescent="0.35">
      <c r="B42" s="19" t="s">
        <v>36</v>
      </c>
      <c r="C42" s="30">
        <v>253</v>
      </c>
      <c r="D42" s="30">
        <v>284</v>
      </c>
      <c r="E42" s="30">
        <v>278</v>
      </c>
      <c r="F42" s="30">
        <v>250</v>
      </c>
      <c r="G42" s="30">
        <v>285</v>
      </c>
      <c r="H42" s="15" t="s">
        <v>52</v>
      </c>
    </row>
    <row r="43" spans="2:8" s="2" customFormat="1" ht="24.75" customHeight="1" x14ac:dyDescent="0.35">
      <c r="B43" s="25" t="s">
        <v>37</v>
      </c>
      <c r="C43" s="30">
        <v>11</v>
      </c>
      <c r="D43" s="30">
        <v>23</v>
      </c>
      <c r="E43" s="30">
        <v>21</v>
      </c>
      <c r="F43" s="30">
        <v>10</v>
      </c>
      <c r="G43" s="30">
        <v>22</v>
      </c>
      <c r="H43" s="15" t="s">
        <v>52</v>
      </c>
    </row>
    <row r="44" spans="2:8" s="2" customFormat="1" ht="24.75" customHeight="1" x14ac:dyDescent="0.35">
      <c r="B44" s="25" t="s">
        <v>38</v>
      </c>
      <c r="C44" s="30">
        <v>125</v>
      </c>
      <c r="D44" s="30">
        <v>156</v>
      </c>
      <c r="E44" s="30">
        <v>160</v>
      </c>
      <c r="F44" s="30">
        <v>124</v>
      </c>
      <c r="G44" s="30">
        <v>138</v>
      </c>
      <c r="H44" s="15" t="s">
        <v>52</v>
      </c>
    </row>
    <row r="45" spans="2:8" s="2" customFormat="1" ht="24.75" customHeight="1" thickBot="1" x14ac:dyDescent="0.4">
      <c r="B45" s="25" t="s">
        <v>39</v>
      </c>
      <c r="C45" s="32">
        <v>4</v>
      </c>
      <c r="D45" s="32">
        <v>3.8</v>
      </c>
      <c r="E45" s="32">
        <v>4</v>
      </c>
      <c r="F45" s="32">
        <v>4</v>
      </c>
      <c r="G45" s="32">
        <v>3.8</v>
      </c>
      <c r="H45" s="33" t="s">
        <v>52</v>
      </c>
    </row>
    <row r="46" spans="2:8" s="2" customFormat="1" ht="24.75" customHeight="1" thickTop="1" x14ac:dyDescent="0.35">
      <c r="B46" s="22" t="s">
        <v>40</v>
      </c>
      <c r="C46" s="34"/>
      <c r="D46" s="34"/>
      <c r="E46" s="34"/>
      <c r="F46" s="34"/>
      <c r="G46" s="34"/>
      <c r="H46" s="24"/>
    </row>
    <row r="47" spans="2:8" s="2" customFormat="1" ht="24.75" customHeight="1" x14ac:dyDescent="0.35">
      <c r="B47" s="19" t="s">
        <v>41</v>
      </c>
      <c r="C47" s="30" t="s">
        <v>53</v>
      </c>
      <c r="D47" s="30"/>
      <c r="E47" s="30"/>
      <c r="F47" s="30"/>
      <c r="G47" s="30"/>
      <c r="H47" s="12"/>
    </row>
    <row r="48" spans="2:8" s="2" customFormat="1" ht="24.75" customHeight="1" x14ac:dyDescent="0.35">
      <c r="B48" s="26" t="s">
        <v>42</v>
      </c>
      <c r="C48" s="30" t="s">
        <v>53</v>
      </c>
      <c r="D48" s="30"/>
      <c r="E48" s="30"/>
      <c r="F48" s="30"/>
      <c r="G48" s="30"/>
      <c r="H48" s="12"/>
    </row>
    <row r="49" spans="2:8" s="2" customFormat="1" ht="24.75" customHeight="1" x14ac:dyDescent="0.35">
      <c r="B49" s="26" t="s">
        <v>43</v>
      </c>
      <c r="C49" s="30" t="s">
        <v>53</v>
      </c>
      <c r="D49" s="30"/>
      <c r="E49" s="30"/>
      <c r="F49" s="30"/>
      <c r="G49" s="30"/>
      <c r="H49" s="12"/>
    </row>
    <row r="50" spans="2:8" s="2" customFormat="1" ht="24.75" customHeight="1" thickBot="1" x14ac:dyDescent="0.4">
      <c r="B50" s="27" t="s">
        <v>44</v>
      </c>
      <c r="C50" s="32">
        <v>9.1999999999999993</v>
      </c>
      <c r="D50" s="32">
        <v>9.1999999999999993</v>
      </c>
      <c r="E50" s="32">
        <v>9.1999999999999993</v>
      </c>
      <c r="F50" s="32">
        <v>9.1999999999999993</v>
      </c>
      <c r="G50" s="32">
        <v>9.1999999999999993</v>
      </c>
      <c r="H50" s="33" t="s">
        <v>52</v>
      </c>
    </row>
    <row r="51" spans="2:8" s="2" customFormat="1" ht="24.75" customHeight="1" thickTop="1" x14ac:dyDescent="0.35">
      <c r="B51" s="22" t="s">
        <v>45</v>
      </c>
      <c r="C51" s="34"/>
      <c r="D51" s="34"/>
      <c r="E51" s="34"/>
      <c r="F51" s="34"/>
      <c r="G51" s="34"/>
      <c r="H51" s="24"/>
    </row>
    <row r="52" spans="2:8" s="2" customFormat="1" ht="24.75" customHeight="1" x14ac:dyDescent="0.35">
      <c r="B52" s="19" t="s">
        <v>46</v>
      </c>
      <c r="C52" s="30">
        <v>112</v>
      </c>
      <c r="D52" s="30">
        <v>119</v>
      </c>
      <c r="E52" s="30">
        <v>126</v>
      </c>
      <c r="F52" s="30">
        <v>127</v>
      </c>
      <c r="G52" s="30">
        <v>124</v>
      </c>
      <c r="H52" s="15" t="s">
        <v>52</v>
      </c>
    </row>
    <row r="53" spans="2:8" s="2" customFormat="1" ht="24.75" customHeight="1" x14ac:dyDescent="0.35">
      <c r="B53" s="19" t="s">
        <v>47</v>
      </c>
      <c r="C53" s="30" t="s">
        <v>53</v>
      </c>
      <c r="D53" s="30"/>
      <c r="E53" s="30"/>
      <c r="F53" s="30"/>
      <c r="G53" s="30"/>
      <c r="H53" s="12"/>
    </row>
    <row r="54" spans="2:8" s="2" customFormat="1" ht="24.75" customHeight="1" x14ac:dyDescent="0.35">
      <c r="B54" s="19" t="s">
        <v>48</v>
      </c>
      <c r="C54" s="30" t="s">
        <v>53</v>
      </c>
      <c r="D54" s="30"/>
      <c r="E54" s="30"/>
      <c r="F54" s="30"/>
      <c r="G54" s="30"/>
      <c r="H54" s="12"/>
    </row>
    <row r="55" spans="2:8" s="2" customFormat="1" ht="24.75" customHeight="1" x14ac:dyDescent="0.35">
      <c r="B55" s="19" t="s">
        <v>49</v>
      </c>
      <c r="C55" s="30" t="s">
        <v>53</v>
      </c>
      <c r="D55" s="30"/>
      <c r="E55" s="30"/>
      <c r="F55" s="30"/>
      <c r="G55" s="30"/>
      <c r="H55" s="12"/>
    </row>
    <row r="56" spans="2:8" s="2" customFormat="1" ht="24.75" customHeight="1" x14ac:dyDescent="0.35">
      <c r="B56" s="19" t="s">
        <v>50</v>
      </c>
      <c r="C56" s="30">
        <v>9.1999999999999993</v>
      </c>
      <c r="D56" s="30">
        <v>9.4</v>
      </c>
      <c r="E56" s="30">
        <v>9.1999999999999993</v>
      </c>
      <c r="F56" s="30">
        <v>9.1999999999999993</v>
      </c>
      <c r="G56" s="30">
        <v>9.4</v>
      </c>
      <c r="H56" s="41" t="s">
        <v>52</v>
      </c>
    </row>
    <row r="57" spans="2:8" s="2" customFormat="1" ht="24.75" customHeight="1" x14ac:dyDescent="0.35">
      <c r="B57" s="19" t="s">
        <v>51</v>
      </c>
      <c r="C57" s="30" t="s">
        <v>53</v>
      </c>
      <c r="D57" s="30"/>
      <c r="E57" s="30"/>
      <c r="F57" s="30"/>
      <c r="G57" s="30"/>
      <c r="H57" s="12"/>
    </row>
    <row r="58" spans="2:8" s="2" customFormat="1" ht="24.75" customHeight="1" thickBot="1" x14ac:dyDescent="0.4">
      <c r="B58" s="28">
        <v>47</v>
      </c>
      <c r="C58" s="35" t="s">
        <v>53</v>
      </c>
      <c r="D58" s="35"/>
      <c r="E58" s="35"/>
      <c r="F58" s="35"/>
      <c r="G58" s="35"/>
      <c r="H58" s="29"/>
    </row>
    <row r="59" spans="2:8" s="2" customFormat="1" ht="14.25" customHeight="1" x14ac:dyDescent="0.3">
      <c r="B59" s="3"/>
      <c r="C59" s="4"/>
    </row>
  </sheetData>
  <mergeCells count="5">
    <mergeCell ref="B1:F1"/>
    <mergeCell ref="B4:B5"/>
    <mergeCell ref="C4:E4"/>
    <mergeCell ref="F4:G4"/>
    <mergeCell ref="H4:H5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ПС-179 19.12.18г.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</dc:creator>
  <cp:lastModifiedBy>Igor</cp:lastModifiedBy>
  <cp:lastPrinted>2018-12-24T06:40:32Z</cp:lastPrinted>
  <dcterms:created xsi:type="dcterms:W3CDTF">2011-06-06T10:25:33Z</dcterms:created>
  <dcterms:modified xsi:type="dcterms:W3CDTF">2019-05-27T10:59:09Z</dcterms:modified>
</cp:coreProperties>
</file>