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/>
  </bookViews>
  <sheets>
    <sheet name="БАЛАНСЫ" sheetId="4" r:id="rId1"/>
  </sheets>
  <externalReferences>
    <externalReference r:id="rId2"/>
    <externalReference r:id="rId3"/>
  </externalReferences>
  <definedNames>
    <definedName name="bl_Активы">#REF!</definedName>
    <definedName name="bl_ВнеобАктивы">#REF!</definedName>
    <definedName name="bl_Дебиторка">#REF!</definedName>
    <definedName name="bl_ДенСредства">#REF!</definedName>
    <definedName name="bl_ДолгПассивы">#REF!</definedName>
    <definedName name="bl_Запасы">#REF!</definedName>
    <definedName name="bl_Капитал">#REF!</definedName>
    <definedName name="bl_Кредиторка">#REF!</definedName>
    <definedName name="bl_КрКредиты">#REF!</definedName>
    <definedName name="bl_ТекАктивы">#REF!</definedName>
    <definedName name="bl_ТекПассивы">#REF!</definedName>
    <definedName name="DataOutLogistic">#REF!</definedName>
    <definedName name="kf_Период">#REF!</definedName>
    <definedName name="pl_Выручка">#REF!</definedName>
    <definedName name="pl_ПроцКредит">#REF!</definedName>
    <definedName name="pl_Себестоимость">#REF!</definedName>
    <definedName name="pl_ЧистПрибыль">#REF!</definedName>
    <definedName name="Гр_внешние">#REF!</definedName>
    <definedName name="Гр_внутренние">#REF!</definedName>
    <definedName name="З1">[1]Доходы!#REF!</definedName>
    <definedName name="Загрузк_2">[2]Доходы!#REF!</definedName>
    <definedName name="Загрузка">[2]Доходы!#REF!</definedName>
    <definedName name="Кл_внешние">#REF!</definedName>
    <definedName name="Кл_внутренние">#REF!</definedName>
    <definedName name="НДС">[2]Доходы!#REF!</definedName>
    <definedName name="_xlnm.Print_Area" localSheetId="0">БАЛАНСЫ!$A$1:$F$15</definedName>
  </definedNames>
  <calcPr calcId="152511"/>
</workbook>
</file>

<file path=xl/calcChain.xml><?xml version="1.0" encoding="utf-8"?>
<calcChain xmlns="http://schemas.openxmlformats.org/spreadsheetml/2006/main">
  <c r="F24" i="4" l="1"/>
  <c r="F23" i="4" s="1"/>
  <c r="F9" i="4"/>
  <c r="F8" i="4" s="1"/>
</calcChain>
</file>

<file path=xl/sharedStrings.xml><?xml version="1.0" encoding="utf-8"?>
<sst xmlns="http://schemas.openxmlformats.org/spreadsheetml/2006/main" count="62" uniqueCount="34">
  <si>
    <t>Потери электроэнергии в сети</t>
  </si>
  <si>
    <t>N п/п</t>
  </si>
  <si>
    <t>Наименование показателя</t>
  </si>
  <si>
    <t>Единицы измерения</t>
  </si>
  <si>
    <t>Отчет
за 1 кв. 2021 г.</t>
  </si>
  <si>
    <t>тыс. руб.</t>
  </si>
  <si>
    <t>Передача электроэнергии</t>
  </si>
  <si>
    <t>24</t>
  </si>
  <si>
    <t>тыс. кВт.ч</t>
  </si>
  <si>
    <t>24.1</t>
  </si>
  <si>
    <t>24.2</t>
  </si>
  <si>
    <t>Суммарный объем электрической энергии, отпущенной из электрических сетей ТСО</t>
  </si>
  <si>
    <t>24.2.1</t>
  </si>
  <si>
    <t>на низком напряжении</t>
  </si>
  <si>
    <t>24.2.2</t>
  </si>
  <si>
    <t>на среднем II напряжении</t>
  </si>
  <si>
    <t>24.2.3</t>
  </si>
  <si>
    <t>на среднем I напряжении</t>
  </si>
  <si>
    <t>24.2.4</t>
  </si>
  <si>
    <t>на высоком напряжении</t>
  </si>
  <si>
    <t>тыс. кВт</t>
  </si>
  <si>
    <t>28</t>
  </si>
  <si>
    <t>Средняя заработная плата на 1 человека в месяц</t>
  </si>
  <si>
    <t>руб.</t>
  </si>
  <si>
    <t>29</t>
  </si>
  <si>
    <t>Покупная энергия на компенсацию потерь</t>
  </si>
  <si>
    <t>Поступление электроэнергии в сеть</t>
  </si>
  <si>
    <t>Баланс электроэнергии</t>
  </si>
  <si>
    <t>Отчёт
на 1 кв.  2020 г.</t>
  </si>
  <si>
    <t>Баланс мощности</t>
  </si>
  <si>
    <t>Отчёт
за 1 кв.  2020 г.</t>
  </si>
  <si>
    <t>Передача мощности</t>
  </si>
  <si>
    <t>Потери мощности в сети</t>
  </si>
  <si>
    <t>Суммарный объем мощности энергии, отпущенной из электрических сетей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</si>
</sst>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9">
    <xf numFmtId="0" fontId="0" fillId="0" borderId="0" xfId="0"/>
    <xf numFmtId="49" fontId="3" fillId="0" borderId="0" xfId="3" applyNumberFormat="1" applyFont="1" applyFill="1" applyAlignment="1">
      <alignment horizontal="centerContinuous"/>
    </xf>
    <xf numFmtId="0" fontId="3" fillId="0" borderId="0" xfId="3" applyFont="1" applyFill="1" applyAlignment="1">
      <alignment horizontal="centerContinuous"/>
    </xf>
    <xf numFmtId="4" fontId="4" fillId="0" borderId="0" xfId="3" applyNumberFormat="1" applyFont="1" applyFill="1" applyAlignment="1">
      <alignment vertical="center"/>
    </xf>
    <xf numFmtId="49" fontId="3" fillId="0" borderId="0" xfId="3" applyNumberFormat="1" applyFont="1" applyFill="1"/>
    <xf numFmtId="0" fontId="3" fillId="0" borderId="0" xfId="3" applyFont="1" applyFill="1" applyAlignment="1">
      <alignment horizontal="center"/>
    </xf>
    <xf numFmtId="0" fontId="3" fillId="0" borderId="0" xfId="3" applyFont="1" applyFill="1"/>
    <xf numFmtId="49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43" fontId="3" fillId="0" borderId="1" xfId="3" applyNumberFormat="1" applyFont="1" applyFill="1" applyBorder="1" applyAlignment="1">
      <alignment vertical="center" wrapText="1"/>
    </xf>
    <xf numFmtId="49" fontId="3" fillId="0" borderId="1" xfId="3" applyNumberFormat="1" applyFont="1" applyFill="1" applyBorder="1" applyAlignment="1">
      <alignment vertical="center" wrapText="1"/>
    </xf>
    <xf numFmtId="0" fontId="3" fillId="0" borderId="1" xfId="3" applyFont="1" applyFill="1" applyBorder="1" applyAlignment="1">
      <alignment vertical="center" wrapText="1"/>
    </xf>
    <xf numFmtId="4" fontId="3" fillId="0" borderId="0" xfId="3" applyNumberFormat="1" applyFont="1" applyFill="1" applyAlignment="1">
      <alignment vertical="center"/>
    </xf>
    <xf numFmtId="43" fontId="3" fillId="0" borderId="1" xfId="3" applyNumberFormat="1" applyFont="1" applyFill="1" applyBorder="1" applyAlignment="1">
      <alignment horizontal="right" vertical="center" wrapText="1"/>
    </xf>
    <xf numFmtId="43" fontId="5" fillId="0" borderId="1" xfId="3" applyNumberFormat="1" applyFont="1" applyFill="1" applyBorder="1" applyAlignment="1">
      <alignment vertical="center" wrapText="1"/>
    </xf>
    <xf numFmtId="0" fontId="3" fillId="0" borderId="0" xfId="3" applyFont="1" applyFill="1" applyAlignment="1">
      <alignment horizontal="left"/>
    </xf>
    <xf numFmtId="43" fontId="3" fillId="0" borderId="0" xfId="3" applyNumberFormat="1" applyFont="1" applyFill="1"/>
    <xf numFmtId="0" fontId="6" fillId="0" borderId="0" xfId="3" applyFont="1" applyFill="1" applyAlignment="1">
      <alignment horizontal="centerContinuous"/>
    </xf>
  </cellXfs>
  <cellStyles count="4">
    <cellStyle name="Обычный" xfId="0" builtinId="0"/>
    <cellStyle name="Обычный 2" xfId="1"/>
    <cellStyle name="Обычный 2 3" xfId="2"/>
    <cellStyle name="Обычный 3" xfId="3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85;&#1086;&#1085;&#1080;&#1084;/&#1052;&#1086;&#1080;%20&#1076;&#1086;&#1082;&#1091;&#1084;&#1077;&#1085;&#1090;&#1099;/&#1060;&#1080;&#1085;&#1072;&#1085;&#1089;&#1086;&#1074;&#1099;&#1077;%20&#1079;&#1072;&#1075;&#1086;&#1090;&#1086;&#1074;&#1082;&#1080;/&#1056;&#1072;&#1073;&#1086;&#1095;&#1077;&#1077;/&#1069;&#1085;&#1077;&#1088;&#1075;&#1086;&#1080;&#1085;&#1074;&#1077;&#1089;&#1090;%20&#1041;&#1102;&#1076;&#1078;&#1077;&#1090;%20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85;&#1086;&#1085;&#1080;&#1084;/&#1052;&#1086;&#1080;%20&#1076;&#1086;&#1082;&#1091;&#1084;&#1077;&#1085;&#1090;&#1099;/&#1060;&#1080;&#1085;&#1072;&#1085;&#1089;&#1086;&#1074;&#1099;&#1077;%20&#1079;&#1072;&#1075;&#1086;&#1090;&#1086;&#1074;&#1082;&#1080;/&#1056;&#1072;&#1073;&#1086;&#1095;&#1077;&#1077;/&#1069;&#1085;&#1077;&#1088;&#1075;&#1086;&#1080;&#1085;&#1074;&#1077;&#1089;&#1090;%20&#1041;&#1102;&#1076;&#1078;&#1077;&#1090;%202012%20-%2008.02.2012%20&#1087;&#1083;&#1072;&#1085;%20&#1080;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"/>
      <sheetName val="БДР "/>
      <sheetName val="Доходы"/>
      <sheetName val="Постоянные "/>
      <sheetName val="Переменные "/>
      <sheetName val="Прочее"/>
      <sheetName val="Свод 2012"/>
      <sheetName val="Штатка и ЕСН"/>
      <sheetName val="СЕРЫХ 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2012"/>
      <sheetName val="Фев2012"/>
      <sheetName val="Cash"/>
      <sheetName val="Кредит"/>
      <sheetName val="Cash свод. 2012"/>
      <sheetName val="БДР "/>
      <sheetName val="Доходы"/>
      <sheetName val="Постоянные с НДС "/>
      <sheetName val="Таб. П1.15 2012"/>
      <sheetName val="Переменные "/>
      <sheetName val="Прочее"/>
      <sheetName val="46-EP"/>
      <sheetName val="Свод 2012"/>
      <sheetName val="2012"/>
      <sheetName val="Штатка и ЕСН план"/>
      <sheetName val="Штатка и ЕСН актуал."/>
      <sheetName val="Штатка и ЕСН янв.2012"/>
      <sheetName val="СЕРЫХ 1"/>
      <sheetName val="Стать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B2:F28"/>
  <sheetViews>
    <sheetView tabSelected="1" topLeftCell="A9" zoomScale="80" zoomScaleNormal="80" zoomScaleSheetLayoutView="80" workbookViewId="0">
      <selection activeCell="D31" sqref="D31"/>
    </sheetView>
  </sheetViews>
  <sheetFormatPr defaultColWidth="9.21875" defaultRowHeight="13.8" x14ac:dyDescent="0.25"/>
  <cols>
    <col min="1" max="1" width="3.21875" style="6" customWidth="1"/>
    <col min="2" max="2" width="12" style="6" customWidth="1"/>
    <col min="3" max="3" width="82.109375" style="16" customWidth="1"/>
    <col min="4" max="4" width="15.77734375" style="6" customWidth="1"/>
    <col min="5" max="5" width="16.5546875" style="6" customWidth="1"/>
    <col min="6" max="6" width="17.77734375" style="6" customWidth="1"/>
    <col min="7" max="16384" width="9.21875" style="6"/>
  </cols>
  <sheetData>
    <row r="2" spans="2:6" s="3" customFormat="1" ht="14.4" x14ac:dyDescent="0.25">
      <c r="B2" s="1"/>
      <c r="C2" s="2"/>
      <c r="D2" s="2"/>
      <c r="E2" s="2"/>
      <c r="F2" s="2"/>
    </row>
    <row r="3" spans="2:6" s="3" customFormat="1" ht="14.4" x14ac:dyDescent="0.25">
      <c r="B3" s="1"/>
      <c r="C3" s="18" t="s">
        <v>27</v>
      </c>
      <c r="D3" s="2"/>
      <c r="E3" s="2"/>
      <c r="F3" s="2"/>
    </row>
    <row r="4" spans="2:6" s="3" customFormat="1" ht="14.4" x14ac:dyDescent="0.25">
      <c r="B4" s="4"/>
      <c r="C4" s="5"/>
      <c r="D4" s="5"/>
      <c r="E4" s="5"/>
      <c r="F4" s="5"/>
    </row>
    <row r="5" spans="2:6" s="3" customFormat="1" ht="46.5" customHeight="1" x14ac:dyDescent="0.3">
      <c r="B5" s="7" t="s">
        <v>1</v>
      </c>
      <c r="C5" s="8" t="s">
        <v>2</v>
      </c>
      <c r="D5" s="8" t="s">
        <v>3</v>
      </c>
      <c r="E5" s="8" t="s">
        <v>28</v>
      </c>
      <c r="F5" s="8" t="s">
        <v>4</v>
      </c>
    </row>
    <row r="6" spans="2:6" s="13" customFormat="1" ht="25.05" customHeight="1" x14ac:dyDescent="0.3">
      <c r="B6" s="11"/>
      <c r="C6" s="9" t="s">
        <v>6</v>
      </c>
      <c r="D6" s="12"/>
      <c r="E6" s="10"/>
      <c r="F6" s="10"/>
    </row>
    <row r="7" spans="2:6" s="13" customFormat="1" ht="25.05" customHeight="1" x14ac:dyDescent="0.3">
      <c r="B7" s="7" t="s">
        <v>7</v>
      </c>
      <c r="C7" s="9" t="s">
        <v>26</v>
      </c>
      <c r="D7" s="8" t="s">
        <v>8</v>
      </c>
      <c r="E7" s="10">
        <v>31402.392000000003</v>
      </c>
      <c r="F7" s="10">
        <v>39600.543000000005</v>
      </c>
    </row>
    <row r="8" spans="2:6" s="13" customFormat="1" ht="25.05" customHeight="1" x14ac:dyDescent="0.3">
      <c r="B8" s="7" t="s">
        <v>9</v>
      </c>
      <c r="C8" s="9" t="s">
        <v>0</v>
      </c>
      <c r="D8" s="8" t="s">
        <v>8</v>
      </c>
      <c r="E8" s="10">
        <v>161.46199999999999</v>
      </c>
      <c r="F8" s="10">
        <f>F7-F9</f>
        <v>399.54700000000594</v>
      </c>
    </row>
    <row r="9" spans="2:6" s="13" customFormat="1" ht="34.5" customHeight="1" x14ac:dyDescent="0.3">
      <c r="B9" s="7" t="s">
        <v>10</v>
      </c>
      <c r="C9" s="9" t="s">
        <v>11</v>
      </c>
      <c r="D9" s="8" t="s">
        <v>8</v>
      </c>
      <c r="E9" s="10">
        <v>31240.929999999997</v>
      </c>
      <c r="F9" s="10">
        <f>F10+F11</f>
        <v>39200.995999999999</v>
      </c>
    </row>
    <row r="10" spans="2:6" s="13" customFormat="1" ht="25.05" customHeight="1" x14ac:dyDescent="0.3">
      <c r="B10" s="7" t="s">
        <v>12</v>
      </c>
      <c r="C10" s="9" t="s">
        <v>13</v>
      </c>
      <c r="D10" s="8" t="s">
        <v>8</v>
      </c>
      <c r="E10" s="10">
        <v>1050.461</v>
      </c>
      <c r="F10" s="10">
        <v>1667.3159999999998</v>
      </c>
    </row>
    <row r="11" spans="2:6" s="13" customFormat="1" ht="25.05" customHeight="1" x14ac:dyDescent="0.3">
      <c r="B11" s="7" t="s">
        <v>14</v>
      </c>
      <c r="C11" s="9" t="s">
        <v>15</v>
      </c>
      <c r="D11" s="8" t="s">
        <v>8</v>
      </c>
      <c r="E11" s="10">
        <v>30190.468999999997</v>
      </c>
      <c r="F11" s="10">
        <v>37533.68</v>
      </c>
    </row>
    <row r="12" spans="2:6" s="13" customFormat="1" ht="25.05" customHeight="1" x14ac:dyDescent="0.3">
      <c r="B12" s="7" t="s">
        <v>16</v>
      </c>
      <c r="C12" s="9" t="s">
        <v>17</v>
      </c>
      <c r="D12" s="8" t="s">
        <v>8</v>
      </c>
      <c r="E12" s="15"/>
      <c r="F12" s="15"/>
    </row>
    <row r="13" spans="2:6" s="13" customFormat="1" ht="25.05" customHeight="1" x14ac:dyDescent="0.3">
      <c r="B13" s="7" t="s">
        <v>18</v>
      </c>
      <c r="C13" s="9" t="s">
        <v>19</v>
      </c>
      <c r="D13" s="8" t="s">
        <v>8</v>
      </c>
      <c r="E13" s="15"/>
      <c r="F13" s="15"/>
    </row>
    <row r="14" spans="2:6" s="13" customFormat="1" ht="25.05" hidden="1" customHeight="1" x14ac:dyDescent="0.3">
      <c r="B14" s="7" t="s">
        <v>21</v>
      </c>
      <c r="C14" s="9" t="s">
        <v>22</v>
      </c>
      <c r="D14" s="8" t="s">
        <v>23</v>
      </c>
      <c r="E14" s="14"/>
      <c r="F14" s="10"/>
    </row>
    <row r="15" spans="2:6" s="13" customFormat="1" ht="25.05" hidden="1" customHeight="1" x14ac:dyDescent="0.3">
      <c r="B15" s="7" t="s">
        <v>24</v>
      </c>
      <c r="C15" s="9" t="s">
        <v>25</v>
      </c>
      <c r="D15" s="8" t="s">
        <v>5</v>
      </c>
      <c r="E15" s="10"/>
      <c r="F15" s="10"/>
    </row>
    <row r="16" spans="2:6" s="3" customFormat="1" ht="27.75" customHeight="1" x14ac:dyDescent="0.25">
      <c r="B16" s="6"/>
      <c r="C16" s="16"/>
      <c r="D16" s="6"/>
      <c r="E16" s="6"/>
      <c r="F16" s="6"/>
    </row>
    <row r="17" spans="2:6" s="3" customFormat="1" ht="14.4" x14ac:dyDescent="0.25">
      <c r="B17" s="6"/>
      <c r="C17" s="16"/>
      <c r="D17" s="6"/>
      <c r="E17" s="6"/>
      <c r="F17" s="17"/>
    </row>
    <row r="18" spans="2:6" s="3" customFormat="1" ht="14.4" x14ac:dyDescent="0.25">
      <c r="B18" s="1"/>
      <c r="C18" s="18" t="s">
        <v>29</v>
      </c>
      <c r="D18" s="2"/>
      <c r="E18" s="2"/>
      <c r="F18" s="2"/>
    </row>
    <row r="19" spans="2:6" s="3" customFormat="1" ht="14.4" x14ac:dyDescent="0.25">
      <c r="B19" s="4"/>
      <c r="C19" s="5"/>
      <c r="D19" s="5"/>
      <c r="E19" s="5"/>
      <c r="F19" s="5"/>
    </row>
    <row r="20" spans="2:6" s="3" customFormat="1" ht="27.6" x14ac:dyDescent="0.3">
      <c r="B20" s="7" t="s">
        <v>1</v>
      </c>
      <c r="C20" s="8" t="s">
        <v>2</v>
      </c>
      <c r="D20" s="8" t="s">
        <v>3</v>
      </c>
      <c r="E20" s="8" t="s">
        <v>30</v>
      </c>
      <c r="F20" s="8" t="s">
        <v>4</v>
      </c>
    </row>
    <row r="21" spans="2:6" s="3" customFormat="1" ht="26.4" customHeight="1" x14ac:dyDescent="0.3">
      <c r="B21" s="11"/>
      <c r="C21" s="9" t="s">
        <v>31</v>
      </c>
      <c r="D21" s="12"/>
      <c r="E21" s="10"/>
      <c r="F21" s="10"/>
    </row>
    <row r="22" spans="2:6" s="3" customFormat="1" ht="26.4" customHeight="1" x14ac:dyDescent="0.3">
      <c r="B22" s="7" t="s">
        <v>7</v>
      </c>
      <c r="C22" s="9" t="s">
        <v>26</v>
      </c>
      <c r="D22" s="8" t="s">
        <v>20</v>
      </c>
      <c r="E22" s="10">
        <v>14.384</v>
      </c>
      <c r="F22" s="10">
        <v>18.388999999999999</v>
      </c>
    </row>
    <row r="23" spans="2:6" s="3" customFormat="1" ht="26.4" customHeight="1" x14ac:dyDescent="0.3">
      <c r="B23" s="7" t="s">
        <v>9</v>
      </c>
      <c r="C23" s="9" t="s">
        <v>32</v>
      </c>
      <c r="D23" s="8" t="s">
        <v>20</v>
      </c>
      <c r="E23" s="10">
        <v>7.3999999999999996E-2</v>
      </c>
      <c r="F23" s="10">
        <f>F22-F24</f>
        <v>0.18200000000000216</v>
      </c>
    </row>
    <row r="24" spans="2:6" s="3" customFormat="1" ht="26.4" customHeight="1" x14ac:dyDescent="0.3">
      <c r="B24" s="7" t="s">
        <v>10</v>
      </c>
      <c r="C24" s="9" t="s">
        <v>33</v>
      </c>
      <c r="D24" s="8" t="s">
        <v>20</v>
      </c>
      <c r="E24" s="10">
        <v>14.31</v>
      </c>
      <c r="F24" s="10">
        <f>F25+F26</f>
        <v>18.206999999999997</v>
      </c>
    </row>
    <row r="25" spans="2:6" s="3" customFormat="1" ht="26.4" customHeight="1" x14ac:dyDescent="0.3">
      <c r="B25" s="7" t="s">
        <v>12</v>
      </c>
      <c r="C25" s="9" t="s">
        <v>13</v>
      </c>
      <c r="D25" s="8" t="s">
        <v>20</v>
      </c>
      <c r="E25" s="10">
        <v>0.48200000000000004</v>
      </c>
      <c r="F25" s="10">
        <v>0.77800000000000002</v>
      </c>
    </row>
    <row r="26" spans="2:6" ht="26.4" customHeight="1" x14ac:dyDescent="0.25">
      <c r="B26" s="7" t="s">
        <v>14</v>
      </c>
      <c r="C26" s="9" t="s">
        <v>15</v>
      </c>
      <c r="D26" s="8" t="s">
        <v>20</v>
      </c>
      <c r="E26" s="10">
        <v>13.828000000000001</v>
      </c>
      <c r="F26" s="10">
        <v>17.428999999999998</v>
      </c>
    </row>
    <row r="27" spans="2:6" ht="26.4" customHeight="1" x14ac:dyDescent="0.25">
      <c r="B27" s="7" t="s">
        <v>16</v>
      </c>
      <c r="C27" s="9" t="s">
        <v>17</v>
      </c>
      <c r="D27" s="8" t="s">
        <v>20</v>
      </c>
      <c r="E27" s="15"/>
      <c r="F27" s="15"/>
    </row>
    <row r="28" spans="2:6" ht="26.4" customHeight="1" x14ac:dyDescent="0.25">
      <c r="B28" s="7" t="s">
        <v>18</v>
      </c>
      <c r="C28" s="9" t="s">
        <v>19</v>
      </c>
      <c r="D28" s="8" t="s">
        <v>20</v>
      </c>
      <c r="E28" s="15"/>
      <c r="F28" s="15"/>
    </row>
  </sheetData>
  <conditionalFormatting sqref="E16:F17 F15 E1:F14 E29:F1048576">
    <cfRule type="containsErrors" dxfId="1" priority="2">
      <formula>ISERROR(E1)</formula>
    </cfRule>
  </conditionalFormatting>
  <conditionalFormatting sqref="E18:F28">
    <cfRule type="containsErrors" dxfId="0" priority="1">
      <formula>ISERROR(E18)</formula>
    </cfRule>
  </conditionalFormatting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БАЛАНСЫ</vt:lpstr>
      <vt:lpstr>БАЛАНСЫ!Область_печати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2021-04-20T11:57:41Z</dcterms:modified>
</cp:coreProperties>
</file>